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B153F995-0E3F-4DDC-8880-3A23D93A0A3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<sst xmlns="http://schemas.openxmlformats.org/spreadsheetml/2006/main" count="1217" uniqueCount="664">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</sst>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6" sqref="O6"/>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410</v>
      </c>
      <c r="B10" s="163"/>
      <c r="C10" s="113" t="str">
        <f>VLOOKUP(A10,lista,2,0)</f>
        <v>G. COORDINACIÓN PERSONAL APOYO AGE</v>
      </c>
      <c r="D10" s="113"/>
      <c r="E10" s="113"/>
      <c r="F10" s="113"/>
      <c r="G10" s="113" t="str">
        <f>VLOOKUP(A10,lista,3,0)</f>
        <v>Experto/a 3</v>
      </c>
      <c r="H10" s="113"/>
      <c r="I10" s="124" t="str">
        <f>VLOOKUP(A10,lista,4,0)</f>
        <v>Supervisor/a de Proyectos de Infraestructura Ferroviaria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Más de 20 años de experiencia global. 
Más de 4 años de experiencia en las funciones específicas. 
Al menos cuatro años de experiencia en ejecución de obra ferroviaria.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JU6gABZsigtQOSIJBL+1NOkHaf5OdtllQ9FUbkxDzlmTbl66i6jrsq1bf69K8wQnXlcsNnxxya/rKCgDydefQ==" saltValue="QAVtHt5ho3suNLqGAvZd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2025-05-19T14:07:46Z</dcterms:modified>
</cp:coreProperties>
</file>